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79e223fe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plan" sheetId="1" r:id="R2f7367ea13174768"/>
    <x:sheet xmlns:r="http://schemas.openxmlformats.org/officeDocument/2006/relationships" name="Anleitung" sheetId="2" r:id="Rbcb8909bee144a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m yyyy"/>
  </x:numFmts>
  <x:fonts count="15">
    <x:font>
      <x:sz val="11"/>
      <x:name val="Carlito"/>
    </x:font>
    <x:font>
      <x:sz val="9"/>
      <x:color rgb="FF183B4E"/>
      <x:name val="Arial"/>
    </x:font>
    <x:font>
      <x:b/>
      <x:sz val="16"/>
      <x:color rgb="FF164A63"/>
      <x:name val="Arial"/>
    </x:font>
    <x:font>
      <x:b/>
      <x:sz val="10"/>
      <x:color rgb="FF5D7480"/>
      <x:name val="Arial"/>
    </x:font>
    <x:font>
      <x:b/>
      <x:sz val="12"/>
      <x:color rgb="FF18788B"/>
      <x:name val="Arial"/>
    </x:font>
    <x:font>
      <x:b/>
      <x:sz val="10"/>
      <x:color rgb="FF183B4E"/>
      <x:name val="Arial"/>
    </x:font>
    <x:font>
      <x:b/>
      <x:sz val="10"/>
      <x:color rgb="FF164A63"/>
      <x:name val="Arial"/>
    </x:font>
    <x:font>
      <x:b/>
      <x:sz val="9"/>
      <x:color rgb="FF5D7480"/>
      <x:name val="Arial"/>
    </x:font>
    <x:font>
      <x:sz val="9"/>
      <x:color rgb="FF5D7480"/>
      <x:name val="Arial"/>
    </x:font>
    <x:font>
      <x:b/>
      <x:sz val="9"/>
      <x:color rgb="FFFFFFFF"/>
      <x:name val="Arial"/>
    </x:font>
    <x:font>
      <x:b/>
      <x:sz val="8"/>
      <x:color rgb="FFFFFFFF"/>
      <x:name val="Arial"/>
    </x:font>
    <x:font>
      <x:sz val="10"/>
      <x:color rgb="FF183B4E"/>
      <x:name val="Arial"/>
    </x:font>
    <x:font>
      <x:b/>
      <x:sz val="10"/>
      <x:color rgb="FF18788B"/>
      <x:name val="Arial"/>
    </x:font>
    <x:font>
      <x:b/>
      <x:sz val="10"/>
      <x:color rgb="FFFFFFFF"/>
      <x:name val="Arial"/>
    </x:font>
    <x:font>
      <x:sz val="10"/>
      <x:color rgb="FF18788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7FA"/>
      </x:patternFill>
    </x:fill>
    <x:fill>
      <x:patternFill patternType="solid">
        <x:fgColor rgb="FF164A63"/>
      </x:patternFill>
    </x:fill>
    <x:fill>
      <x:patternFill patternType="solid">
        <x:fgColor rgb="FF18788B"/>
      </x:patternFill>
    </x:fill>
    <x:fill>
      <x:patternFill patternType="solid">
        <x:fgColor rgb="FFFFFFFF"/>
      </x:patternFill>
    </x:fill>
  </x:fills>
  <x:borders count="14">
    <x:border>
      <x:left/>
      <x:right/>
      <x:top/>
      <x:bottom/>
      <x:diagonal/>
    </x:border>
    <x:border>
      <x:left style="thin">
        <x:color rgb="FF18788B"/>
      </x:left>
      <x:right style="thin">
        <x:color rgb="FF18788B"/>
      </x:right>
      <x:top style="thin">
        <x:color rgb="FF18788B"/>
      </x:top>
      <x:bottom style="thin">
        <x:color rgb="FF18788B"/>
      </x:bottom>
      <x:diagonal/>
    </x:border>
    <x:border>
      <x:left/>
      <x:right/>
      <x:top/>
      <x:bottom style="thin">
        <x:color rgb="FFD8E5E9"/>
      </x:bottom>
      <x:diagonal/>
    </x:border>
    <x:border>
      <x:left/>
      <x:right/>
      <x:top style="thin">
        <x:color rgb="FFD8E5E9"/>
      </x:top>
      <x:bottom style="thin">
        <x:color rgb="FFD8E5E9"/>
      </x:bottom>
      <x:diagonal/>
    </x:border>
    <x:border>
      <x:left/>
      <x:right/>
      <x:top style="thin">
        <x:color rgb="FFD8E5E9"/>
      </x:top>
      <x:bottom/>
      <x:diagonal/>
    </x:border>
    <x:border>
      <x:left/>
      <x:right/>
      <x:top/>
      <x:bottom style="thin">
        <x:color rgb="FFFFFFFF"/>
      </x:bottom>
      <x:diagonal/>
    </x:border>
    <x:border>
      <x:left style="thin">
        <x:color rgb="FFD8E5E9"/>
      </x:left>
      <x:right/>
      <x:top style="thin">
        <x:color rgb="FFD8E5E9"/>
      </x:top>
      <x:bottom/>
      <x:diagonal/>
    </x:border>
    <x:border>
      <x:left/>
      <x:right style="thin">
        <x:color rgb="FFD8E5E9"/>
      </x:right>
      <x:top style="thin">
        <x:color rgb="FFD8E5E9"/>
      </x:top>
      <x:bottom/>
      <x:diagonal/>
    </x:border>
    <x:border>
      <x:left style="thin">
        <x:color rgb="FFD8E5E9"/>
      </x:left>
      <x:right/>
      <x:top/>
      <x:bottom style="thin">
        <x:color rgb="FFFFFFFF"/>
      </x:bottom>
      <x:diagonal/>
    </x:border>
    <x:border>
      <x:left/>
      <x:right style="thin">
        <x:color rgb="FFD8E5E9"/>
      </x:right>
      <x:top/>
      <x:bottom style="thin">
        <x:color rgb="FFFFFFFF"/>
      </x:bottom>
      <x:diagonal/>
    </x:border>
    <x:border>
      <x:left style="thin">
        <x:color rgb="FFD8E5E9"/>
      </x:left>
      <x:right/>
      <x:top/>
      <x:bottom style="thin">
        <x:color rgb="FFD8E5E9"/>
      </x:bottom>
      <x:diagonal/>
    </x:border>
    <x:border>
      <x:left/>
      <x:right style="thin">
        <x:color rgb="FFD8E5E9"/>
      </x:right>
      <x:top/>
      <x:bottom style="thin">
        <x:color rgb="FFD8E5E9"/>
      </x:bottom>
      <x:diagonal/>
    </x:border>
    <x:border>
      <x:left style="thin">
        <x:color rgb="FFD8E5E9"/>
      </x:left>
      <x:right/>
      <x:top style="thin">
        <x:color rgb="FFD8E5E9"/>
      </x:top>
      <x:bottom style="thin">
        <x:color rgb="FFD8E5E9"/>
      </x:bottom>
      <x:diagonal/>
    </x:border>
    <x:border>
      <x:left/>
      <x:right style="thin">
        <x:color rgb="FFD8E5E9"/>
      </x:right>
      <x:top style="thin">
        <x:color rgb="FFD8E5E9"/>
      </x:top>
      <x:bottom style="thin">
        <x:color rgb="FFD8E5E9"/>
      </x:bottom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1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horizontal="center" vertical="center"/>
    </x:xf>
    <x:xf numFmtId="0" fontId="10" fillId="4" borderId="5" xfId="0" applyNumberFormat="1" applyFont="1" applyFill="1" applyBorder="1" applyAlignment="1">
      <x:alignment horizontal="center" vertical="center"/>
    </x:xf>
    <x:xf numFmtId="0" fontId="9" fillId="3" borderId="6" xfId="0" applyNumberFormat="1" applyFont="1" applyFill="1" applyBorder="1" applyAlignment="1">
      <x:alignment horizontal="left" vertical="center"/>
    </x:xf>
    <x:xf numFmtId="0" fontId="9" fillId="3" borderId="4" xfId="0" applyNumberFormat="1" applyFont="1" applyFill="1" applyBorder="1" applyAlignment="1">
      <x:alignment horizontal="left" vertical="center"/>
    </x:xf>
    <x:xf numFmtId="0" fontId="9" fillId="3" borderId="4" xfId="0" applyNumberFormat="1" applyFont="1" applyFill="1" applyBorder="1" applyAlignment="1">
      <x:alignment horizontal="center" vertical="center"/>
    </x:xf>
    <x:xf numFmtId="0" fontId="9" fillId="3" borderId="7" xfId="0" applyNumberFormat="1" applyFont="1" applyFill="1" applyBorder="1" applyAlignment="1">
      <x:alignment horizontal="center" vertical="center"/>
    </x:xf>
    <x:xf numFmtId="0" fontId="10" fillId="4" borderId="8" xfId="0" applyNumberFormat="1" applyFont="1" applyFill="1" applyBorder="1" applyAlignment="1">
      <x:alignment horizontal="center" vertical="center"/>
    </x:xf>
    <x:xf numFmtId="0" fontId="10" fillId="4" borderId="9" xfId="0" applyNumberFormat="1" applyFont="1" applyFill="1" applyBorder="1" applyAlignment="1">
      <x:alignment horizontal="center"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0" fontId="11" fillId="3" borderId="0" xfId="0" applyNumberFormat="1" applyFont="1" applyFill="1" applyBorder="1"/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14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13" fillId="3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horizontal="center" wrapText="1"/>
    </x:xf>
    <x:xf numFmtId="0" fontId="11" fillId="0" borderId="3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11" fillId="0" borderId="4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2A6B80"/>
        </x:patternFill>
      </x:fill>
    </x:dxf>
    <x:dxf>
      <x:fill>
        <x:patternFill patternType="solid">
          <x:bgColor rgb="FFE8F5F7"/>
        </x:patternFill>
      </x:fill>
    </x:dxf>
    <x:dxf>
      <x:fill>
        <x:patternFill patternType="solid">
          <x:bgColor rgb="FFF0F3F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2a815c2424e59" /><Relationship Type="http://schemas.openxmlformats.org/officeDocument/2006/relationships/theme" Target="/xl/theme/theme1.xml" Id="R776d941bfe42478f" /><Relationship Type="http://schemas.openxmlformats.org/officeDocument/2006/relationships/sharedStrings" Target="/xl/sharedStrings.xml" Id="R90190b16401a4555" /><Relationship Type="http://schemas.openxmlformats.org/officeDocument/2006/relationships/worksheet" Target="/xl/worksheets/sheet1.xml" Id="R2f7367ea13174768" /><Relationship Type="http://schemas.openxmlformats.org/officeDocument/2006/relationships/worksheet" Target="/xl/worksheets/sheet2.xml" Id="Rbcb8909bee144a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A63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.5" hidden="0" customWidth="1"/>
    <x:col min="2" max="2" width="22" hidden="0" customWidth="1"/>
    <x:col min="3" max="3" width="10" hidden="0" customWidth="1"/>
    <x:col min="4" max="4" width="3.0999999046325684" hidden="0" customWidth="1"/>
    <x:col min="5" max="5" width="3.0999999046325684" hidden="0" customWidth="1"/>
    <x:col min="6" max="6" width="3.0999999046325684" hidden="0" customWidth="1"/>
    <x:col min="7" max="7" width="3.0999999046325684" hidden="0" customWidth="1"/>
    <x:col min="8" max="8" width="3.0999999046325684" hidden="0" customWidth="1"/>
    <x:col min="9" max="9" width="3.0999999046325684" hidden="0" customWidth="1"/>
    <x:col min="10" max="10" width="3.0999999046325684" hidden="0" customWidth="1"/>
    <x:col min="11" max="11" width="3.0999999046325684" hidden="0" customWidth="1"/>
    <x:col min="12" max="12" width="3.0999999046325684" hidden="0" customWidth="1"/>
    <x:col min="13" max="13" width="3.0999999046325684" hidden="0" customWidth="1"/>
    <x:col min="14" max="14" width="3.0999999046325684" hidden="0" customWidth="1"/>
    <x:col min="15" max="15" width="3.0999999046325684" hidden="0" customWidth="1"/>
    <x:col min="16" max="16" width="3.0999999046325684" hidden="0" customWidth="1"/>
    <x:col min="17" max="17" width="3.0999999046325684" hidden="0" customWidth="1"/>
    <x:col min="18" max="18" width="3.0999999046325684" hidden="0" customWidth="1"/>
    <x:col min="19" max="19" width="3.0999999046325684" hidden="0" customWidth="1"/>
    <x:col min="20" max="20" width="3.0999999046325684" hidden="0" customWidth="1"/>
    <x:col min="21" max="21" width="3.0999999046325684" hidden="0" customWidth="1"/>
    <x:col min="22" max="22" width="3.0999999046325684" hidden="0" customWidth="1"/>
    <x:col min="23" max="23" width="3.0999999046325684" hidden="0" customWidth="1"/>
    <x:col min="24" max="24" width="3.0999999046325684" hidden="0" customWidth="1"/>
    <x:col min="25" max="25" width="3.0999999046325684" hidden="0" customWidth="1"/>
    <x:col min="26" max="26" width="3.0999999046325684" hidden="0" customWidth="1"/>
    <x:col min="27" max="27" width="3.0999999046325684" hidden="0" customWidth="1"/>
    <x:col min="28" max="28" width="3.0999999046325684" hidden="0" customWidth="1"/>
    <x:col min="29" max="29" width="3.0999999046325684" hidden="0" customWidth="1"/>
    <x:col min="30" max="30" width="3.0999999046325684" hidden="0" customWidth="1"/>
    <x:col min="31" max="31" width="3.0999999046325684" hidden="0" customWidth="1"/>
    <x:col min="32" max="32" width="3.0999999046325684" hidden="0" customWidth="1"/>
    <x:col min="33" max="33" width="3.0999999046325684" hidden="0" customWidth="1"/>
    <x:col min="34" max="34" width="3.0999999046325684" hidden="0" customWidth="1"/>
  </x:cols>
  <x:sheetData>
    <x:row r="2" ht="25" customHeight="1">
      <x:c r="B2" s="2" t="str">
        <x:v>Dienstplan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</x:row>
    <x:row r="3" ht="20" customHeight="1">
      <x:c r="B3" s="6" t="n">
        <x:f>IF(AND(ISNUMBER($C$4),$C$4&gt;=1,$C$4&lt;=12,ISNUMBER($C$5),$C$5&gt;=1901,$C$5&lt;=9999),DATE($C$5,$C$4,1),"")</x:f>
        <x:v>46296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</x:row>
    <x:row r="4" ht="22" customHeight="1">
      <x:c r="B4" s="8" t="str">
        <x:v>Monat (1–12)</x:v>
      </x:c>
      <x:c r="C4" s="12" t="n">
        <x:v>10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</x:row>
    <x:row r="5" ht="17" customHeight="1">
      <x:c r="B5" s="13" t="str">
        <x:v>Jahr</x:v>
      </x:c>
      <x:c r="C5" s="12" t="n">
        <x:v>2026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</x:row>
    <x:row r="6" ht="17" customHeight="1">
      <x:c r="B6" s="14" t="str">
        <x:v>Monat und Jahr ändern. Tageszahlen und Wochentage passen sich automatisch an. Türkis = Wochenende, grau = ausserhalb des Monats.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</x:row>
    <x:row r="7" ht="20" customHeight="1">
      <x:c r="B7" s="35" t="str">
        <x:v>Name</x:v>
      </x:c>
      <x:c r="C7" s="36" t="str">
        <x:v>Kürzel</x:v>
      </x:c>
      <x:c r="D7" s="37" t="n">
        <x:f>IF(AND(ISNUMBER($C$4),$C$4&gt;=1,$C$4&lt;=12,ISNUMBER($C$5),$C$5&gt;=1901,$C$5&lt;=9999),IF(1&lt;=DAY(EOMONTH(DATE($C$5,$C$4,1),0)),1,""),"")</x:f>
        <x:v>1</x:v>
      </x:c>
      <x:c r="E7" s="37" t="n">
        <x:f>IF(AND(ISNUMBER($C$4),$C$4&gt;=1,$C$4&lt;=12,ISNUMBER($C$5),$C$5&gt;=1901,$C$5&lt;=9999),IF(2&lt;=DAY(EOMONTH(DATE($C$5,$C$4,1),0)),2,""),"")</x:f>
        <x:v>2</x:v>
      </x:c>
      <x:c r="F7" s="37" t="n">
        <x:f>IF(AND(ISNUMBER($C$4),$C$4&gt;=1,$C$4&lt;=12,ISNUMBER($C$5),$C$5&gt;=1901,$C$5&lt;=9999),IF(3&lt;=DAY(EOMONTH(DATE($C$5,$C$4,1),0)),3,""),"")</x:f>
        <x:v>3</x:v>
      </x:c>
      <x:c r="G7" s="37" t="n">
        <x:f>IF(AND(ISNUMBER($C$4),$C$4&gt;=1,$C$4&lt;=12,ISNUMBER($C$5),$C$5&gt;=1901,$C$5&lt;=9999),IF(4&lt;=DAY(EOMONTH(DATE($C$5,$C$4,1),0)),4,""),"")</x:f>
        <x:v>4</x:v>
      </x:c>
      <x:c r="H7" s="37" t="n">
        <x:f>IF(AND(ISNUMBER($C$4),$C$4&gt;=1,$C$4&lt;=12,ISNUMBER($C$5),$C$5&gt;=1901,$C$5&lt;=9999),IF(5&lt;=DAY(EOMONTH(DATE($C$5,$C$4,1),0)),5,""),"")</x:f>
        <x:v>5</x:v>
      </x:c>
      <x:c r="I7" s="37" t="n">
        <x:f>IF(AND(ISNUMBER($C$4),$C$4&gt;=1,$C$4&lt;=12,ISNUMBER($C$5),$C$5&gt;=1901,$C$5&lt;=9999),IF(6&lt;=DAY(EOMONTH(DATE($C$5,$C$4,1),0)),6,""),"")</x:f>
        <x:v>6</x:v>
      </x:c>
      <x:c r="J7" s="37" t="n">
        <x:f>IF(AND(ISNUMBER($C$4),$C$4&gt;=1,$C$4&lt;=12,ISNUMBER($C$5),$C$5&gt;=1901,$C$5&lt;=9999),IF(7&lt;=DAY(EOMONTH(DATE($C$5,$C$4,1),0)),7,""),"")</x:f>
        <x:v>7</x:v>
      </x:c>
      <x:c r="K7" s="37" t="n">
        <x:f>IF(AND(ISNUMBER($C$4),$C$4&gt;=1,$C$4&lt;=12,ISNUMBER($C$5),$C$5&gt;=1901,$C$5&lt;=9999),IF(8&lt;=DAY(EOMONTH(DATE($C$5,$C$4,1),0)),8,""),"")</x:f>
        <x:v>8</x:v>
      </x:c>
      <x:c r="L7" s="37" t="n">
        <x:f>IF(AND(ISNUMBER($C$4),$C$4&gt;=1,$C$4&lt;=12,ISNUMBER($C$5),$C$5&gt;=1901,$C$5&lt;=9999),IF(9&lt;=DAY(EOMONTH(DATE($C$5,$C$4,1),0)),9,""),"")</x:f>
        <x:v>9</x:v>
      </x:c>
      <x:c r="M7" s="37" t="n">
        <x:f>IF(AND(ISNUMBER($C$4),$C$4&gt;=1,$C$4&lt;=12,ISNUMBER($C$5),$C$5&gt;=1901,$C$5&lt;=9999),IF(10&lt;=DAY(EOMONTH(DATE($C$5,$C$4,1),0)),10,""),"")</x:f>
        <x:v>10</x:v>
      </x:c>
      <x:c r="N7" s="37" t="n">
        <x:f>IF(AND(ISNUMBER($C$4),$C$4&gt;=1,$C$4&lt;=12,ISNUMBER($C$5),$C$5&gt;=1901,$C$5&lt;=9999),IF(11&lt;=DAY(EOMONTH(DATE($C$5,$C$4,1),0)),11,""),"")</x:f>
        <x:v>11</x:v>
      </x:c>
      <x:c r="O7" s="37" t="n">
        <x:f>IF(AND(ISNUMBER($C$4),$C$4&gt;=1,$C$4&lt;=12,ISNUMBER($C$5),$C$5&gt;=1901,$C$5&lt;=9999),IF(12&lt;=DAY(EOMONTH(DATE($C$5,$C$4,1),0)),12,""),"")</x:f>
        <x:v>12</x:v>
      </x:c>
      <x:c r="P7" s="37" t="n">
        <x:f>IF(AND(ISNUMBER($C$4),$C$4&gt;=1,$C$4&lt;=12,ISNUMBER($C$5),$C$5&gt;=1901,$C$5&lt;=9999),IF(13&lt;=DAY(EOMONTH(DATE($C$5,$C$4,1),0)),13,""),"")</x:f>
        <x:v>13</x:v>
      </x:c>
      <x:c r="Q7" s="37" t="n">
        <x:f>IF(AND(ISNUMBER($C$4),$C$4&gt;=1,$C$4&lt;=12,ISNUMBER($C$5),$C$5&gt;=1901,$C$5&lt;=9999),IF(14&lt;=DAY(EOMONTH(DATE($C$5,$C$4,1),0)),14,""),"")</x:f>
        <x:v>14</x:v>
      </x:c>
      <x:c r="R7" s="37" t="n">
        <x:f>IF(AND(ISNUMBER($C$4),$C$4&gt;=1,$C$4&lt;=12,ISNUMBER($C$5),$C$5&gt;=1901,$C$5&lt;=9999),IF(15&lt;=DAY(EOMONTH(DATE($C$5,$C$4,1),0)),15,""),"")</x:f>
        <x:v>15</x:v>
      </x:c>
      <x:c r="S7" s="37" t="n">
        <x:f>IF(AND(ISNUMBER($C$4),$C$4&gt;=1,$C$4&lt;=12,ISNUMBER($C$5),$C$5&gt;=1901,$C$5&lt;=9999),IF(16&lt;=DAY(EOMONTH(DATE($C$5,$C$4,1),0)),16,""),"")</x:f>
        <x:v>16</x:v>
      </x:c>
      <x:c r="T7" s="37" t="n">
        <x:f>IF(AND(ISNUMBER($C$4),$C$4&gt;=1,$C$4&lt;=12,ISNUMBER($C$5),$C$5&gt;=1901,$C$5&lt;=9999),IF(17&lt;=DAY(EOMONTH(DATE($C$5,$C$4,1),0)),17,""),"")</x:f>
        <x:v>17</x:v>
      </x:c>
      <x:c r="U7" s="37" t="n">
        <x:f>IF(AND(ISNUMBER($C$4),$C$4&gt;=1,$C$4&lt;=12,ISNUMBER($C$5),$C$5&gt;=1901,$C$5&lt;=9999),IF(18&lt;=DAY(EOMONTH(DATE($C$5,$C$4,1),0)),18,""),"")</x:f>
        <x:v>18</x:v>
      </x:c>
      <x:c r="V7" s="37" t="n">
        <x:f>IF(AND(ISNUMBER($C$4),$C$4&gt;=1,$C$4&lt;=12,ISNUMBER($C$5),$C$5&gt;=1901,$C$5&lt;=9999),IF(19&lt;=DAY(EOMONTH(DATE($C$5,$C$4,1),0)),19,""),"")</x:f>
        <x:v>19</x:v>
      </x:c>
      <x:c r="W7" s="37" t="n">
        <x:f>IF(AND(ISNUMBER($C$4),$C$4&gt;=1,$C$4&lt;=12,ISNUMBER($C$5),$C$5&gt;=1901,$C$5&lt;=9999),IF(20&lt;=DAY(EOMONTH(DATE($C$5,$C$4,1),0)),20,""),"")</x:f>
        <x:v>20</x:v>
      </x:c>
      <x:c r="X7" s="37" t="n">
        <x:f>IF(AND(ISNUMBER($C$4),$C$4&gt;=1,$C$4&lt;=12,ISNUMBER($C$5),$C$5&gt;=1901,$C$5&lt;=9999),IF(21&lt;=DAY(EOMONTH(DATE($C$5,$C$4,1),0)),21,""),"")</x:f>
        <x:v>21</x:v>
      </x:c>
      <x:c r="Y7" s="37" t="n">
        <x:f>IF(AND(ISNUMBER($C$4),$C$4&gt;=1,$C$4&lt;=12,ISNUMBER($C$5),$C$5&gt;=1901,$C$5&lt;=9999),IF(22&lt;=DAY(EOMONTH(DATE($C$5,$C$4,1),0)),22,""),"")</x:f>
        <x:v>22</x:v>
      </x:c>
      <x:c r="Z7" s="37" t="n">
        <x:f>IF(AND(ISNUMBER($C$4),$C$4&gt;=1,$C$4&lt;=12,ISNUMBER($C$5),$C$5&gt;=1901,$C$5&lt;=9999),IF(23&lt;=DAY(EOMONTH(DATE($C$5,$C$4,1),0)),23,""),"")</x:f>
        <x:v>23</x:v>
      </x:c>
      <x:c r="AA7" s="37" t="n">
        <x:f>IF(AND(ISNUMBER($C$4),$C$4&gt;=1,$C$4&lt;=12,ISNUMBER($C$5),$C$5&gt;=1901,$C$5&lt;=9999),IF(24&lt;=DAY(EOMONTH(DATE($C$5,$C$4,1),0)),24,""),"")</x:f>
        <x:v>24</x:v>
      </x:c>
      <x:c r="AB7" s="37" t="n">
        <x:f>IF(AND(ISNUMBER($C$4),$C$4&gt;=1,$C$4&lt;=12,ISNUMBER($C$5),$C$5&gt;=1901,$C$5&lt;=9999),IF(25&lt;=DAY(EOMONTH(DATE($C$5,$C$4,1),0)),25,""),"")</x:f>
        <x:v>25</x:v>
      </x:c>
      <x:c r="AC7" s="37" t="n">
        <x:f>IF(AND(ISNUMBER($C$4),$C$4&gt;=1,$C$4&lt;=12,ISNUMBER($C$5),$C$5&gt;=1901,$C$5&lt;=9999),IF(26&lt;=DAY(EOMONTH(DATE($C$5,$C$4,1),0)),26,""),"")</x:f>
        <x:v>26</x:v>
      </x:c>
      <x:c r="AD7" s="37" t="n">
        <x:f>IF(AND(ISNUMBER($C$4),$C$4&gt;=1,$C$4&lt;=12,ISNUMBER($C$5),$C$5&gt;=1901,$C$5&lt;=9999),IF(27&lt;=DAY(EOMONTH(DATE($C$5,$C$4,1),0)),27,""),"")</x:f>
        <x:v>27</x:v>
      </x:c>
      <x:c r="AE7" s="37" t="n">
        <x:f>IF(AND(ISNUMBER($C$4),$C$4&gt;=1,$C$4&lt;=12,ISNUMBER($C$5),$C$5&gt;=1901,$C$5&lt;=9999),IF(28&lt;=DAY(EOMONTH(DATE($C$5,$C$4,1),0)),28,""),"")</x:f>
        <x:v>28</x:v>
      </x:c>
      <x:c r="AF7" s="37" t="n">
        <x:f>IF(AND(ISNUMBER($C$4),$C$4&gt;=1,$C$4&lt;=12,ISNUMBER($C$5),$C$5&gt;=1901,$C$5&lt;=9999),IF(29&lt;=DAY(EOMONTH(DATE($C$5,$C$4,1),0)),29,""),"")</x:f>
        <x:v>29</x:v>
      </x:c>
      <x:c r="AG7" s="37" t="n">
        <x:f>IF(AND(ISNUMBER($C$4),$C$4&gt;=1,$C$4&lt;=12,ISNUMBER($C$5),$C$5&gt;=1901,$C$5&lt;=9999),IF(30&lt;=DAY(EOMONTH(DATE($C$5,$C$4,1),0)),30,""),"")</x:f>
        <x:v>30</x:v>
      </x:c>
      <x:c r="AH7" s="38" t="n">
        <x:f>IF(AND(ISNUMBER($C$4),$C$4&gt;=1,$C$4&lt;=12,ISNUMBER($C$5),$C$5&gt;=1901,$C$5&lt;=9999),IF(31&lt;=DAY(EOMONTH(DATE($C$5,$C$4,1),0)),31,""),"")</x:f>
        <x:v>31</x:v>
      </x:c>
    </x:row>
    <x:row r="8" ht="18" customHeight="1">
      <x:c r="B8" s="39"/>
      <x:c r="C8" s="34"/>
      <x:c r="D8" s="34" t="str">
        <x:f>IF(D7="","",CHOOSE(WEEKDAY(DATE($C$5,$C$4,D7),2),"Mo","Di","Mi","Do","Fr","Sa","So"))</x:f>
        <x:v>Do</x:v>
      </x:c>
      <x:c r="E8" s="34" t="str">
        <x:f>IF(E7="","",CHOOSE(WEEKDAY(DATE($C$5,$C$4,E7),2),"Mo","Di","Mi","Do","Fr","Sa","So"))</x:f>
        <x:v>Fr</x:v>
      </x:c>
      <x:c r="F8" s="34" t="str">
        <x:f>IF(F7="","",CHOOSE(WEEKDAY(DATE($C$5,$C$4,F7),2),"Mo","Di","Mi","Do","Fr","Sa","So"))</x:f>
        <x:v>Sa</x:v>
      </x:c>
      <x:c r="G8" s="34" t="str">
        <x:f>IF(G7="","",CHOOSE(WEEKDAY(DATE($C$5,$C$4,G7),2),"Mo","Di","Mi","Do","Fr","Sa","So"))</x:f>
        <x:v>So</x:v>
      </x:c>
      <x:c r="H8" s="34" t="str">
        <x:f>IF(H7="","",CHOOSE(WEEKDAY(DATE($C$5,$C$4,H7),2),"Mo","Di","Mi","Do","Fr","Sa","So"))</x:f>
        <x:v>Mo</x:v>
      </x:c>
      <x:c r="I8" s="34" t="str">
        <x:f>IF(I7="","",CHOOSE(WEEKDAY(DATE($C$5,$C$4,I7),2),"Mo","Di","Mi","Do","Fr","Sa","So"))</x:f>
        <x:v>Di</x:v>
      </x:c>
      <x:c r="J8" s="34" t="str">
        <x:f>IF(J7="","",CHOOSE(WEEKDAY(DATE($C$5,$C$4,J7),2),"Mo","Di","Mi","Do","Fr","Sa","So"))</x:f>
        <x:v>Mi</x:v>
      </x:c>
      <x:c r="K8" s="34" t="str">
        <x:f>IF(K7="","",CHOOSE(WEEKDAY(DATE($C$5,$C$4,K7),2),"Mo","Di","Mi","Do","Fr","Sa","So"))</x:f>
        <x:v>Do</x:v>
      </x:c>
      <x:c r="L8" s="34" t="str">
        <x:f>IF(L7="","",CHOOSE(WEEKDAY(DATE($C$5,$C$4,L7),2),"Mo","Di","Mi","Do","Fr","Sa","So"))</x:f>
        <x:v>Fr</x:v>
      </x:c>
      <x:c r="M8" s="34" t="str">
        <x:f>IF(M7="","",CHOOSE(WEEKDAY(DATE($C$5,$C$4,M7),2),"Mo","Di","Mi","Do","Fr","Sa","So"))</x:f>
        <x:v>Sa</x:v>
      </x:c>
      <x:c r="N8" s="34" t="str">
        <x:f>IF(N7="","",CHOOSE(WEEKDAY(DATE($C$5,$C$4,N7),2),"Mo","Di","Mi","Do","Fr","Sa","So"))</x:f>
        <x:v>So</x:v>
      </x:c>
      <x:c r="O8" s="34" t="str">
        <x:f>IF(O7="","",CHOOSE(WEEKDAY(DATE($C$5,$C$4,O7),2),"Mo","Di","Mi","Do","Fr","Sa","So"))</x:f>
        <x:v>Mo</x:v>
      </x:c>
      <x:c r="P8" s="34" t="str">
        <x:f>IF(P7="","",CHOOSE(WEEKDAY(DATE($C$5,$C$4,P7),2),"Mo","Di","Mi","Do","Fr","Sa","So"))</x:f>
        <x:v>Di</x:v>
      </x:c>
      <x:c r="Q8" s="34" t="str">
        <x:f>IF(Q7="","",CHOOSE(WEEKDAY(DATE($C$5,$C$4,Q7),2),"Mo","Di","Mi","Do","Fr","Sa","So"))</x:f>
        <x:v>Mi</x:v>
      </x:c>
      <x:c r="R8" s="34" t="str">
        <x:f>IF(R7="","",CHOOSE(WEEKDAY(DATE($C$5,$C$4,R7),2),"Mo","Di","Mi","Do","Fr","Sa","So"))</x:f>
        <x:v>Do</x:v>
      </x:c>
      <x:c r="S8" s="34" t="str">
        <x:f>IF(S7="","",CHOOSE(WEEKDAY(DATE($C$5,$C$4,S7),2),"Mo","Di","Mi","Do","Fr","Sa","So"))</x:f>
        <x:v>Fr</x:v>
      </x:c>
      <x:c r="T8" s="34" t="str">
        <x:f>IF(T7="","",CHOOSE(WEEKDAY(DATE($C$5,$C$4,T7),2),"Mo","Di","Mi","Do","Fr","Sa","So"))</x:f>
        <x:v>Sa</x:v>
      </x:c>
      <x:c r="U8" s="34" t="str">
        <x:f>IF(U7="","",CHOOSE(WEEKDAY(DATE($C$5,$C$4,U7),2),"Mo","Di","Mi","Do","Fr","Sa","So"))</x:f>
        <x:v>So</x:v>
      </x:c>
      <x:c r="V8" s="34" t="str">
        <x:f>IF(V7="","",CHOOSE(WEEKDAY(DATE($C$5,$C$4,V7),2),"Mo","Di","Mi","Do","Fr","Sa","So"))</x:f>
        <x:v>Mo</x:v>
      </x:c>
      <x:c r="W8" s="34" t="str">
        <x:f>IF(W7="","",CHOOSE(WEEKDAY(DATE($C$5,$C$4,W7),2),"Mo","Di","Mi","Do","Fr","Sa","So"))</x:f>
        <x:v>Di</x:v>
      </x:c>
      <x:c r="X8" s="34" t="str">
        <x:f>IF(X7="","",CHOOSE(WEEKDAY(DATE($C$5,$C$4,X7),2),"Mo","Di","Mi","Do","Fr","Sa","So"))</x:f>
        <x:v>Mi</x:v>
      </x:c>
      <x:c r="Y8" s="34" t="str">
        <x:f>IF(Y7="","",CHOOSE(WEEKDAY(DATE($C$5,$C$4,Y7),2),"Mo","Di","Mi","Do","Fr","Sa","So"))</x:f>
        <x:v>Do</x:v>
      </x:c>
      <x:c r="Z8" s="34" t="str">
        <x:f>IF(Z7="","",CHOOSE(WEEKDAY(DATE($C$5,$C$4,Z7),2),"Mo","Di","Mi","Do","Fr","Sa","So"))</x:f>
        <x:v>Fr</x:v>
      </x:c>
      <x:c r="AA8" s="34" t="str">
        <x:f>IF(AA7="","",CHOOSE(WEEKDAY(DATE($C$5,$C$4,AA7),2),"Mo","Di","Mi","Do","Fr","Sa","So"))</x:f>
        <x:v>Sa</x:v>
      </x:c>
      <x:c r="AB8" s="34" t="str">
        <x:f>IF(AB7="","",CHOOSE(WEEKDAY(DATE($C$5,$C$4,AB7),2),"Mo","Di","Mi","Do","Fr","Sa","So"))</x:f>
        <x:v>So</x:v>
      </x:c>
      <x:c r="AC8" s="34" t="str">
        <x:f>IF(AC7="","",CHOOSE(WEEKDAY(DATE($C$5,$C$4,AC7),2),"Mo","Di","Mi","Do","Fr","Sa","So"))</x:f>
        <x:v>Mo</x:v>
      </x:c>
      <x:c r="AD8" s="34" t="str">
        <x:f>IF(AD7="","",CHOOSE(WEEKDAY(DATE($C$5,$C$4,AD7),2),"Mo","Di","Mi","Do","Fr","Sa","So"))</x:f>
        <x:v>Di</x:v>
      </x:c>
      <x:c r="AE8" s="34" t="str">
        <x:f>IF(AE7="","",CHOOSE(WEEKDAY(DATE($C$5,$C$4,AE7),2),"Mo","Di","Mi","Do","Fr","Sa","So"))</x:f>
        <x:v>Mi</x:v>
      </x:c>
      <x:c r="AF8" s="34" t="str">
        <x:f>IF(AF7="","",CHOOSE(WEEKDAY(DATE($C$5,$C$4,AF7),2),"Mo","Di","Mi","Do","Fr","Sa","So"))</x:f>
        <x:v>Do</x:v>
      </x:c>
      <x:c r="AG8" s="34" t="str">
        <x:f>IF(AG7="","",CHOOSE(WEEKDAY(DATE($C$5,$C$4,AG7),2),"Mo","Di","Mi","Do","Fr","Sa","So"))</x:f>
        <x:v>Fr</x:v>
      </x:c>
      <x:c r="AH8" s="40" t="str">
        <x:f>IF(AH7="","",CHOOSE(WEEKDAY(DATE($C$5,$C$4,AH7),2),"Mo","Di","Mi","Do","Fr","Sa","So"))</x:f>
        <x:v>Sa</x:v>
      </x:c>
    </x:row>
    <x:row r="9" ht="18" customHeight="1">
      <x:c r="B9" s="41"/>
      <x:c r="C9" s="28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  <x:c r="AA9" s="29"/>
      <x:c r="AB9" s="29"/>
      <x:c r="AC9" s="29"/>
      <x:c r="AD9" s="29"/>
      <x:c r="AE9" s="29"/>
      <x:c r="AF9" s="29"/>
      <x:c r="AG9" s="29"/>
      <x:c r="AH9" s="42"/>
    </x:row>
    <x:row r="10" ht="18" customHeight="1">
      <x:c r="B10" s="43"/>
      <x:c r="C10" s="30"/>
      <x:c r="D10" s="31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  <x:c r="AB10" s="31"/>
      <x:c r="AC10" s="31"/>
      <x:c r="AD10" s="31"/>
      <x:c r="AE10" s="31"/>
      <x:c r="AF10" s="31"/>
      <x:c r="AG10" s="31"/>
      <x:c r="AH10" s="44"/>
    </x:row>
    <x:row r="11" ht="18" customHeight="1">
      <x:c r="B11" s="43"/>
      <x:c r="C11" s="30"/>
      <x:c r="D11" s="31"/>
      <x:c r="E11" s="31"/>
      <x:c r="F11" s="31"/>
      <x:c r="G11" s="31"/>
      <x:c r="H11" s="31"/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  <x:c r="AB11" s="31"/>
      <x:c r="AC11" s="31"/>
      <x:c r="AD11" s="31"/>
      <x:c r="AE11" s="31"/>
      <x:c r="AF11" s="31"/>
      <x:c r="AG11" s="31"/>
      <x:c r="AH11" s="44"/>
    </x:row>
    <x:row r="12" ht="18" customHeight="1">
      <x:c r="B12" s="43"/>
      <x:c r="C12" s="30"/>
      <x:c r="D12" s="31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  <x:c r="AB12" s="31"/>
      <x:c r="AC12" s="31"/>
      <x:c r="AD12" s="31"/>
      <x:c r="AE12" s="31"/>
      <x:c r="AF12" s="31"/>
      <x:c r="AG12" s="31"/>
      <x:c r="AH12" s="44"/>
    </x:row>
    <x:row r="13" ht="18" customHeight="1">
      <x:c r="B13" s="43"/>
      <x:c r="C13" s="30"/>
      <x:c r="D13" s="31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  <x:c r="AB13" s="31"/>
      <x:c r="AC13" s="31"/>
      <x:c r="AD13" s="31"/>
      <x:c r="AE13" s="31"/>
      <x:c r="AF13" s="31"/>
      <x:c r="AG13" s="31"/>
      <x:c r="AH13" s="44"/>
    </x:row>
    <x:row r="14" ht="18" customHeight="1">
      <x:c r="B14" s="43"/>
      <x:c r="C14" s="30"/>
      <x:c r="D14" s="31"/>
      <x:c r="E14" s="31"/>
      <x:c r="F14" s="31"/>
      <x:c r="G14" s="31"/>
      <x:c r="H14" s="31"/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  <x:c r="AB14" s="31"/>
      <x:c r="AC14" s="31"/>
      <x:c r="AD14" s="31"/>
      <x:c r="AE14" s="31"/>
      <x:c r="AF14" s="31"/>
      <x:c r="AG14" s="31"/>
      <x:c r="AH14" s="44"/>
    </x:row>
    <x:row r="15" ht="18" customHeight="1">
      <x:c r="B15" s="43"/>
      <x:c r="C15" s="30"/>
      <x:c r="D15" s="31"/>
      <x:c r="E15" s="31"/>
      <x:c r="F15" s="31"/>
      <x:c r="G15" s="31"/>
      <x:c r="H15" s="31"/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  <x:c r="AB15" s="31"/>
      <x:c r="AC15" s="31"/>
      <x:c r="AD15" s="31"/>
      <x:c r="AE15" s="31"/>
      <x:c r="AF15" s="31"/>
      <x:c r="AG15" s="31"/>
      <x:c r="AH15" s="44"/>
    </x:row>
    <x:row r="16" ht="18" customHeight="1">
      <x:c r="B16" s="43"/>
      <x:c r="C16" s="30"/>
      <x:c r="D16" s="31"/>
      <x:c r="E16" s="31"/>
      <x:c r="F16" s="31"/>
      <x:c r="G16" s="31"/>
      <x:c r="H16" s="31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  <x:c r="AB16" s="31"/>
      <x:c r="AC16" s="31"/>
      <x:c r="AD16" s="31"/>
      <x:c r="AE16" s="31"/>
      <x:c r="AF16" s="31"/>
      <x:c r="AG16" s="31"/>
      <x:c r="AH16" s="44"/>
    </x:row>
    <x:row r="17" ht="18" customHeight="1">
      <x:c r="B17" s="43"/>
      <x:c r="C17" s="30"/>
      <x:c r="D17" s="31"/>
      <x:c r="E17" s="31"/>
      <x:c r="F17" s="31"/>
      <x:c r="G17" s="31"/>
      <x:c r="H17" s="31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  <x:c r="AB17" s="31"/>
      <x:c r="AC17" s="31"/>
      <x:c r="AD17" s="31"/>
      <x:c r="AE17" s="31"/>
      <x:c r="AF17" s="31"/>
      <x:c r="AG17" s="31"/>
      <x:c r="AH17" s="44"/>
    </x:row>
    <x:row r="18" ht="18" customHeight="1">
      <x:c r="B18" s="43"/>
      <x:c r="C18" s="30"/>
      <x:c r="D18" s="31"/>
      <x:c r="E18" s="31"/>
      <x:c r="F18" s="31"/>
      <x:c r="G18" s="31"/>
      <x:c r="H18" s="31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  <x:c r="AB18" s="31"/>
      <x:c r="AC18" s="31"/>
      <x:c r="AD18" s="31"/>
      <x:c r="AE18" s="31"/>
      <x:c r="AF18" s="31"/>
      <x:c r="AG18" s="31"/>
      <x:c r="AH18" s="44"/>
    </x:row>
    <x:row r="19" ht="18" customHeight="1">
      <x:c r="B19" s="43"/>
      <x:c r="C19" s="30"/>
      <x:c r="D19" s="31"/>
      <x:c r="E19" s="31"/>
      <x:c r="F19" s="31"/>
      <x:c r="G19" s="31"/>
      <x:c r="H19" s="31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  <x:c r="AB19" s="31"/>
      <x:c r="AC19" s="31"/>
      <x:c r="AD19" s="31"/>
      <x:c r="AE19" s="31"/>
      <x:c r="AF19" s="31"/>
      <x:c r="AG19" s="31"/>
      <x:c r="AH19" s="44"/>
    </x:row>
    <x:row r="20" ht="18" customHeight="1">
      <x:c r="B20" s="43"/>
      <x:c r="C20" s="30"/>
      <x:c r="D20" s="31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  <x:c r="AB20" s="31"/>
      <x:c r="AC20" s="31"/>
      <x:c r="AD20" s="31"/>
      <x:c r="AE20" s="31"/>
      <x:c r="AF20" s="31"/>
      <x:c r="AG20" s="31"/>
      <x:c r="AH20" s="44"/>
    </x:row>
    <x:row r="21" ht="18" customHeight="1">
      <x:c r="B21" s="43"/>
      <x:c r="C21" s="30"/>
      <x:c r="D21" s="31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  <x:c r="AB21" s="31"/>
      <x:c r="AC21" s="31"/>
      <x:c r="AD21" s="31"/>
      <x:c r="AE21" s="31"/>
      <x:c r="AF21" s="31"/>
      <x:c r="AG21" s="31"/>
      <x:c r="AH21" s="44"/>
    </x:row>
    <x:row r="22" ht="18" customHeight="1">
      <x:c r="B22" s="43"/>
      <x:c r="C22" s="30"/>
      <x:c r="D22" s="31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  <x:c r="AB22" s="31"/>
      <x:c r="AC22" s="31"/>
      <x:c r="AD22" s="31"/>
      <x:c r="AE22" s="31"/>
      <x:c r="AF22" s="31"/>
      <x:c r="AG22" s="31"/>
      <x:c r="AH22" s="44"/>
    </x:row>
    <x:row r="23" ht="18" customHeight="1">
      <x:c r="B23" s="43"/>
      <x:c r="C23" s="30"/>
      <x:c r="D23" s="31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  <x:c r="AB23" s="31"/>
      <x:c r="AC23" s="31"/>
      <x:c r="AD23" s="31"/>
      <x:c r="AE23" s="31"/>
      <x:c r="AF23" s="31"/>
      <x:c r="AG23" s="31"/>
      <x:c r="AH23" s="44"/>
    </x:row>
    <x:row r="24" ht="18" customHeight="1">
      <x:c r="B24" s="43"/>
      <x:c r="C24" s="30"/>
      <x:c r="D24" s="31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  <x:c r="AB24" s="31"/>
      <x:c r="AC24" s="31"/>
      <x:c r="AD24" s="31"/>
      <x:c r="AE24" s="31"/>
      <x:c r="AF24" s="31"/>
      <x:c r="AG24" s="31"/>
      <x:c r="AH24" s="44"/>
    </x:row>
    <x:row r="25" ht="18" customHeight="1">
      <x:c r="B25" s="43"/>
      <x:c r="C25" s="30"/>
      <x:c r="D25" s="31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  <x:c r="AB25" s="31"/>
      <x:c r="AC25" s="31"/>
      <x:c r="AD25" s="31"/>
      <x:c r="AE25" s="31"/>
      <x:c r="AF25" s="31"/>
      <x:c r="AG25" s="31"/>
      <x:c r="AH25" s="44"/>
    </x:row>
    <x:row r="26" ht="18" customHeight="1">
      <x:c r="B26" s="43"/>
      <x:c r="C26" s="30"/>
      <x:c r="D26" s="31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  <x:c r="AB26" s="31"/>
      <x:c r="AC26" s="31"/>
      <x:c r="AD26" s="31"/>
      <x:c r="AE26" s="31"/>
      <x:c r="AF26" s="31"/>
      <x:c r="AG26" s="31"/>
      <x:c r="AH26" s="44"/>
    </x:row>
    <x:row r="27" ht="18" customHeight="1">
      <x:c r="B27" s="43"/>
      <x:c r="C27" s="30"/>
      <x:c r="D27" s="31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  <x:c r="AB27" s="31"/>
      <x:c r="AC27" s="31"/>
      <x:c r="AD27" s="31"/>
      <x:c r="AE27" s="31"/>
      <x:c r="AF27" s="31"/>
      <x:c r="AG27" s="31"/>
      <x:c r="AH27" s="44"/>
    </x:row>
    <x:row r="28" ht="18" customHeight="1">
      <x:c r="B28" s="43"/>
      <x:c r="C28" s="30"/>
      <x:c r="D28" s="31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  <x:c r="AB28" s="31"/>
      <x:c r="AC28" s="31"/>
      <x:c r="AD28" s="31"/>
      <x:c r="AE28" s="31"/>
      <x:c r="AF28" s="31"/>
      <x:c r="AG28" s="31"/>
      <x:c r="AH28" s="44"/>
    </x:row>
    <x:row r="29" ht="18" customHeight="1">
      <x:c r="B29" s="43"/>
      <x:c r="C29" s="30"/>
      <x:c r="D29" s="31"/>
      <x:c r="E29" s="31"/>
      <x:c r="F29" s="31"/>
      <x:c r="G29" s="31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  <x:c r="AB29" s="31"/>
      <x:c r="AC29" s="31"/>
      <x:c r="AD29" s="31"/>
      <x:c r="AE29" s="31"/>
      <x:c r="AF29" s="31"/>
      <x:c r="AG29" s="31"/>
      <x:c r="AH29" s="44"/>
    </x:row>
    <x:row r="30" ht="18" customHeight="1">
      <x:c r="B30" s="43"/>
      <x:c r="C30" s="30"/>
      <x:c r="D30" s="31"/>
      <x:c r="E30" s="31"/>
      <x:c r="F30" s="31"/>
      <x:c r="G30" s="31"/>
      <x:c r="H30" s="31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  <x:c r="AB30" s="31"/>
      <x:c r="AC30" s="31"/>
      <x:c r="AD30" s="31"/>
      <x:c r="AE30" s="31"/>
      <x:c r="AF30" s="31"/>
      <x:c r="AG30" s="31"/>
      <x:c r="AH30" s="44"/>
    </x:row>
    <x:row r="31" ht="18" customHeight="1">
      <x:c r="B31" s="43"/>
      <x:c r="C31" s="30"/>
      <x:c r="D31" s="31"/>
      <x:c r="E31" s="31"/>
      <x:c r="F31" s="31"/>
      <x:c r="G31" s="31"/>
      <x:c r="H31" s="31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  <x:c r="AB31" s="31"/>
      <x:c r="AC31" s="31"/>
      <x:c r="AD31" s="31"/>
      <x:c r="AE31" s="31"/>
      <x:c r="AF31" s="31"/>
      <x:c r="AG31" s="31"/>
      <x:c r="AH31" s="44"/>
    </x:row>
    <x:row r="32" ht="18" customHeight="1">
      <x:c r="B32" s="43"/>
      <x:c r="C32" s="30"/>
      <x:c r="D32" s="31"/>
      <x:c r="E32" s="31"/>
      <x:c r="F32" s="31"/>
      <x:c r="G32" s="31"/>
      <x:c r="H32" s="31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  <x:c r="AB32" s="31"/>
      <x:c r="AC32" s="31"/>
      <x:c r="AD32" s="31"/>
      <x:c r="AE32" s="31"/>
      <x:c r="AF32" s="31"/>
      <x:c r="AG32" s="31"/>
      <x:c r="AH32" s="44"/>
    </x:row>
    <x:row r="33" ht="18" customHeight="1">
      <x:c r="B33" s="43"/>
      <x:c r="C33" s="30"/>
      <x:c r="D33" s="31"/>
      <x:c r="E33" s="31"/>
      <x:c r="F33" s="31"/>
      <x:c r="G33" s="31"/>
      <x:c r="H33" s="31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  <x:c r="AB33" s="31"/>
      <x:c r="AC33" s="31"/>
      <x:c r="AD33" s="31"/>
      <x:c r="AE33" s="31"/>
      <x:c r="AF33" s="31"/>
      <x:c r="AG33" s="31"/>
      <x:c r="AH33" s="44"/>
    </x:row>
    <x:row r="34" ht="18" customHeight="1">
      <x:c r="B34" s="43"/>
      <x:c r="C34" s="30"/>
      <x:c r="D34" s="31"/>
      <x:c r="E34" s="31"/>
      <x:c r="F34" s="31"/>
      <x:c r="G34" s="31"/>
      <x:c r="H34" s="31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  <x:c r="AB34" s="31"/>
      <x:c r="AC34" s="31"/>
      <x:c r="AD34" s="31"/>
      <x:c r="AE34" s="31"/>
      <x:c r="AF34" s="31"/>
      <x:c r="AG34" s="31"/>
      <x:c r="AH34" s="44"/>
    </x:row>
    <x:row r="35" ht="18" customHeight="1">
      <x:c r="B35" s="43"/>
      <x:c r="C35" s="30"/>
      <x:c r="D35" s="31"/>
      <x:c r="E35" s="31"/>
      <x:c r="F35" s="31"/>
      <x:c r="G35" s="31"/>
      <x:c r="H35" s="31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  <x:c r="AB35" s="31"/>
      <x:c r="AC35" s="31"/>
      <x:c r="AD35" s="31"/>
      <x:c r="AE35" s="31"/>
      <x:c r="AF35" s="31"/>
      <x:c r="AG35" s="31"/>
      <x:c r="AH35" s="44"/>
    </x:row>
    <x:row r="36" ht="18" customHeight="1">
      <x:c r="B36" s="43"/>
      <x:c r="C36" s="30"/>
      <x:c r="D36" s="31"/>
      <x:c r="E36" s="31"/>
      <x:c r="F36" s="31"/>
      <x:c r="G36" s="31"/>
      <x:c r="H36" s="31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  <x:c r="AB36" s="31"/>
      <x:c r="AC36" s="31"/>
      <x:c r="AD36" s="31"/>
      <x:c r="AE36" s="31"/>
      <x:c r="AF36" s="31"/>
      <x:c r="AG36" s="31"/>
      <x:c r="AH36" s="44"/>
    </x:row>
    <x:row r="37" ht="18" customHeight="1">
      <x:c r="B37" s="43"/>
      <x:c r="C37" s="30"/>
      <x:c r="D37" s="31"/>
      <x:c r="E37" s="31"/>
      <x:c r="F37" s="31"/>
      <x:c r="G37" s="31"/>
      <x:c r="H37" s="31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  <x:c r="AB37" s="31"/>
      <x:c r="AC37" s="31"/>
      <x:c r="AD37" s="31"/>
      <x:c r="AE37" s="31"/>
      <x:c r="AF37" s="31"/>
      <x:c r="AG37" s="31"/>
      <x:c r="AH37" s="44"/>
    </x:row>
    <x:row r="38" ht="18" customHeight="1">
      <x:c r="B38" s="43"/>
      <x:c r="C38" s="30"/>
      <x:c r="D38" s="31"/>
      <x:c r="E38" s="31"/>
      <x:c r="F38" s="31"/>
      <x:c r="G38" s="31"/>
      <x:c r="H38" s="31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  <x:c r="AB38" s="31"/>
      <x:c r="AC38" s="31"/>
      <x:c r="AD38" s="31"/>
      <x:c r="AE38" s="31"/>
      <x:c r="AF38" s="31"/>
      <x:c r="AG38" s="31"/>
      <x:c r="AH38" s="44"/>
    </x:row>
    <x:row r="39" ht="18" customHeight="1">
      <x:c r="B39" s="43"/>
      <x:c r="C39" s="30"/>
      <x:c r="D39" s="31"/>
      <x:c r="E39" s="31"/>
      <x:c r="F39" s="31"/>
      <x:c r="G39" s="31"/>
      <x:c r="H39" s="31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  <x:c r="AB39" s="31"/>
      <x:c r="AC39" s="31"/>
      <x:c r="AD39" s="31"/>
      <x:c r="AE39" s="31"/>
      <x:c r="AF39" s="31"/>
      <x:c r="AG39" s="31"/>
      <x:c r="AH39" s="44"/>
    </x:row>
    <x:row r="40" ht="18" customHeight="1">
      <x:c r="B40" s="43"/>
      <x:c r="C40" s="30"/>
      <x:c r="D40" s="31"/>
      <x:c r="E40" s="31"/>
      <x:c r="F40" s="31"/>
      <x:c r="G40" s="31"/>
      <x:c r="H40" s="31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  <x:c r="AB40" s="31"/>
      <x:c r="AC40" s="31"/>
      <x:c r="AD40" s="31"/>
      <x:c r="AE40" s="31"/>
      <x:c r="AF40" s="31"/>
      <x:c r="AG40" s="31"/>
      <x:c r="AH40" s="44"/>
    </x:row>
    <x:row r="41" ht="18" customHeight="1">
      <x:c r="B41" s="43"/>
      <x:c r="C41" s="30"/>
      <x:c r="D41" s="31"/>
      <x:c r="E41" s="31"/>
      <x:c r="F41" s="31"/>
      <x:c r="G41" s="31"/>
      <x:c r="H41" s="31"/>
      <x:c r="I41" s="31"/>
      <x:c r="J41" s="31"/>
      <x:c r="K41" s="31"/>
      <x:c r="L41" s="31"/>
      <x:c r="M41" s="31"/>
      <x:c r="N41" s="31"/>
      <x:c r="O41" s="31"/>
      <x:c r="P41" s="31"/>
      <x:c r="Q41" s="31"/>
      <x:c r="R41" s="31"/>
      <x:c r="S41" s="31"/>
      <x:c r="T41" s="31"/>
      <x:c r="U41" s="31"/>
      <x:c r="V41" s="31"/>
      <x:c r="W41" s="31"/>
      <x:c r="X41" s="31"/>
      <x:c r="Y41" s="31"/>
      <x:c r="Z41" s="31"/>
      <x:c r="AA41" s="31"/>
      <x:c r="AB41" s="31"/>
      <x:c r="AC41" s="31"/>
      <x:c r="AD41" s="31"/>
      <x:c r="AE41" s="31"/>
      <x:c r="AF41" s="31"/>
      <x:c r="AG41" s="31"/>
      <x:c r="AH41" s="44"/>
    </x:row>
    <x:row r="42" ht="18" customHeight="1">
      <x:c r="B42" s="43"/>
      <x:c r="C42" s="30"/>
      <x:c r="D42" s="31"/>
      <x:c r="E42" s="31"/>
      <x:c r="F42" s="31"/>
      <x:c r="G42" s="31"/>
      <x:c r="H42" s="31"/>
      <x:c r="I42" s="31"/>
      <x:c r="J42" s="31"/>
      <x:c r="K42" s="31"/>
      <x:c r="L42" s="31"/>
      <x:c r="M42" s="31"/>
      <x:c r="N42" s="31"/>
      <x:c r="O42" s="31"/>
      <x:c r="P42" s="31"/>
      <x:c r="Q42" s="31"/>
      <x:c r="R42" s="31"/>
      <x:c r="S42" s="31"/>
      <x:c r="T42" s="31"/>
      <x:c r="U42" s="31"/>
      <x:c r="V42" s="31"/>
      <x:c r="W42" s="31"/>
      <x:c r="X42" s="31"/>
      <x:c r="Y42" s="31"/>
      <x:c r="Z42" s="31"/>
      <x:c r="AA42" s="31"/>
      <x:c r="AB42" s="31"/>
      <x:c r="AC42" s="31"/>
      <x:c r="AD42" s="31"/>
      <x:c r="AE42" s="31"/>
      <x:c r="AF42" s="31"/>
      <x:c r="AG42" s="31"/>
      <x:c r="AH42" s="44"/>
    </x:row>
    <x:row r="43" ht="18" customHeight="1">
      <x:c r="B43" s="43"/>
      <x:c r="C43" s="30"/>
      <x:c r="D43" s="31"/>
      <x:c r="E43" s="31"/>
      <x:c r="F43" s="31"/>
      <x:c r="G43" s="31"/>
      <x:c r="H43" s="31"/>
      <x:c r="I43" s="31"/>
      <x:c r="J43" s="31"/>
      <x:c r="K43" s="31"/>
      <x:c r="L43" s="31"/>
      <x:c r="M43" s="31"/>
      <x:c r="N43" s="31"/>
      <x:c r="O43" s="31"/>
      <x:c r="P43" s="31"/>
      <x:c r="Q43" s="31"/>
      <x:c r="R43" s="31"/>
      <x:c r="S43" s="31"/>
      <x:c r="T43" s="31"/>
      <x:c r="U43" s="31"/>
      <x:c r="V43" s="31"/>
      <x:c r="W43" s="31"/>
      <x:c r="X43" s="31"/>
      <x:c r="Y43" s="31"/>
      <x:c r="Z43" s="31"/>
      <x:c r="AA43" s="31"/>
      <x:c r="AB43" s="31"/>
      <x:c r="AC43" s="31"/>
      <x:c r="AD43" s="31"/>
      <x:c r="AE43" s="31"/>
      <x:c r="AF43" s="31"/>
      <x:c r="AG43" s="31"/>
      <x:c r="AH43" s="44"/>
    </x:row>
    <x:row r="44" ht="18" customHeight="1">
      <x:c r="B44" s="43"/>
      <x:c r="C44" s="30"/>
      <x:c r="D44" s="31"/>
      <x:c r="E44" s="31"/>
      <x:c r="F44" s="31"/>
      <x:c r="G44" s="31"/>
      <x:c r="H44" s="31"/>
      <x:c r="I44" s="31"/>
      <x:c r="J44" s="31"/>
      <x:c r="K44" s="31"/>
      <x:c r="L44" s="31"/>
      <x:c r="M44" s="31"/>
      <x:c r="N44" s="31"/>
      <x:c r="O44" s="31"/>
      <x:c r="P44" s="31"/>
      <x:c r="Q44" s="31"/>
      <x:c r="R44" s="31"/>
      <x:c r="S44" s="31"/>
      <x:c r="T44" s="31"/>
      <x:c r="U44" s="31"/>
      <x:c r="V44" s="31"/>
      <x:c r="W44" s="31"/>
      <x:c r="X44" s="31"/>
      <x:c r="Y44" s="31"/>
      <x:c r="Z44" s="31"/>
      <x:c r="AA44" s="31"/>
      <x:c r="AB44" s="31"/>
      <x:c r="AC44" s="31"/>
      <x:c r="AD44" s="31"/>
      <x:c r="AE44" s="31"/>
      <x:c r="AF44" s="31"/>
      <x:c r="AG44" s="31"/>
      <x:c r="AH44" s="44"/>
    </x:row>
    <x:row r="45" ht="18" customHeight="1">
      <x:c r="B45" s="43"/>
      <x:c r="C45" s="30"/>
      <x:c r="D45" s="31"/>
      <x:c r="E45" s="31"/>
      <x:c r="F45" s="31"/>
      <x:c r="G45" s="31"/>
      <x:c r="H45" s="31"/>
      <x:c r="I45" s="31"/>
      <x:c r="J45" s="31"/>
      <x:c r="K45" s="31"/>
      <x:c r="L45" s="31"/>
      <x:c r="M45" s="31"/>
      <x:c r="N45" s="31"/>
      <x:c r="O45" s="31"/>
      <x:c r="P45" s="31"/>
      <x:c r="Q45" s="31"/>
      <x:c r="R45" s="31"/>
      <x:c r="S45" s="31"/>
      <x:c r="T45" s="31"/>
      <x:c r="U45" s="31"/>
      <x:c r="V45" s="31"/>
      <x:c r="W45" s="31"/>
      <x:c r="X45" s="31"/>
      <x:c r="Y45" s="31"/>
      <x:c r="Z45" s="31"/>
      <x:c r="AA45" s="31"/>
      <x:c r="AB45" s="31"/>
      <x:c r="AC45" s="31"/>
      <x:c r="AD45" s="31"/>
      <x:c r="AE45" s="31"/>
      <x:c r="AF45" s="31"/>
      <x:c r="AG45" s="31"/>
      <x:c r="AH45" s="44"/>
    </x:row>
    <x:row r="46" ht="18" customHeight="1">
      <x:c r="B46" s="43"/>
      <x:c r="C46" s="30"/>
      <x:c r="D46" s="31"/>
      <x:c r="E46" s="31"/>
      <x:c r="F46" s="31"/>
      <x:c r="G46" s="31"/>
      <x:c r="H46" s="31"/>
      <x:c r="I46" s="31"/>
      <x:c r="J46" s="31"/>
      <x:c r="K46" s="31"/>
      <x:c r="L46" s="31"/>
      <x:c r="M46" s="31"/>
      <x:c r="N46" s="31"/>
      <x:c r="O46" s="31"/>
      <x:c r="P46" s="31"/>
      <x:c r="Q46" s="31"/>
      <x:c r="R46" s="31"/>
      <x:c r="S46" s="31"/>
      <x:c r="T46" s="31"/>
      <x:c r="U46" s="31"/>
      <x:c r="V46" s="31"/>
      <x:c r="W46" s="31"/>
      <x:c r="X46" s="31"/>
      <x:c r="Y46" s="31"/>
      <x:c r="Z46" s="31"/>
      <x:c r="AA46" s="31"/>
      <x:c r="AB46" s="31"/>
      <x:c r="AC46" s="31"/>
      <x:c r="AD46" s="31"/>
      <x:c r="AE46" s="31"/>
      <x:c r="AF46" s="31"/>
      <x:c r="AG46" s="31"/>
      <x:c r="AH46" s="44"/>
    </x:row>
    <x:row r="47" ht="18" customHeight="1">
      <x:c r="B47" s="43"/>
      <x:c r="C47" s="30"/>
      <x:c r="D47" s="31"/>
      <x:c r="E47" s="31"/>
      <x:c r="F47" s="31"/>
      <x:c r="G47" s="31"/>
      <x:c r="H47" s="31"/>
      <x:c r="I47" s="31"/>
      <x:c r="J47" s="31"/>
      <x:c r="K47" s="31"/>
      <x:c r="L47" s="31"/>
      <x:c r="M47" s="31"/>
      <x:c r="N47" s="31"/>
      <x:c r="O47" s="31"/>
      <x:c r="P47" s="31"/>
      <x:c r="Q47" s="31"/>
      <x:c r="R47" s="31"/>
      <x:c r="S47" s="31"/>
      <x:c r="T47" s="31"/>
      <x:c r="U47" s="31"/>
      <x:c r="V47" s="31"/>
      <x:c r="W47" s="31"/>
      <x:c r="X47" s="31"/>
      <x:c r="Y47" s="31"/>
      <x:c r="Z47" s="31"/>
      <x:c r="AA47" s="31"/>
      <x:c r="AB47" s="31"/>
      <x:c r="AC47" s="31"/>
      <x:c r="AD47" s="31"/>
      <x:c r="AE47" s="31"/>
      <x:c r="AF47" s="31"/>
      <x:c r="AG47" s="31"/>
      <x:c r="AH47" s="44"/>
    </x:row>
    <x:row r="48" ht="18" customHeight="1">
      <x:c r="B48" s="43"/>
      <x:c r="C48" s="30"/>
      <x:c r="D48" s="31"/>
      <x:c r="E48" s="31"/>
      <x:c r="F48" s="31"/>
      <x:c r="G48" s="31"/>
      <x:c r="H48" s="31"/>
      <x:c r="I48" s="31"/>
      <x:c r="J48" s="31"/>
      <x:c r="K48" s="31"/>
      <x:c r="L48" s="31"/>
      <x:c r="M48" s="31"/>
      <x:c r="N48" s="31"/>
      <x:c r="O48" s="31"/>
      <x:c r="P48" s="31"/>
      <x:c r="Q48" s="31"/>
      <x:c r="R48" s="31"/>
      <x:c r="S48" s="31"/>
      <x:c r="T48" s="31"/>
      <x:c r="U48" s="31"/>
      <x:c r="V48" s="31"/>
      <x:c r="W48" s="31"/>
      <x:c r="X48" s="31"/>
      <x:c r="Y48" s="31"/>
      <x:c r="Z48" s="31"/>
      <x:c r="AA48" s="31"/>
      <x:c r="AB48" s="31"/>
      <x:c r="AC48" s="31"/>
      <x:c r="AD48" s="31"/>
      <x:c r="AE48" s="31"/>
      <x:c r="AF48" s="31"/>
      <x:c r="AG48" s="31"/>
      <x:c r="AH48" s="44"/>
    </x:row>
    <x:row r="49" ht="18" customHeight="1">
      <x:c r="B49" s="43"/>
      <x:c r="C49" s="30"/>
      <x:c r="D49" s="31"/>
      <x:c r="E49" s="31"/>
      <x:c r="F49" s="31"/>
      <x:c r="G49" s="31"/>
      <x:c r="H49" s="31"/>
      <x:c r="I49" s="31"/>
      <x:c r="J49" s="31"/>
      <x:c r="K49" s="31"/>
      <x:c r="L49" s="31"/>
      <x:c r="M49" s="31"/>
      <x:c r="N49" s="31"/>
      <x:c r="O49" s="31"/>
      <x:c r="P49" s="31"/>
      <x:c r="Q49" s="31"/>
      <x:c r="R49" s="31"/>
      <x:c r="S49" s="31"/>
      <x:c r="T49" s="31"/>
      <x:c r="U49" s="31"/>
      <x:c r="V49" s="31"/>
      <x:c r="W49" s="31"/>
      <x:c r="X49" s="31"/>
      <x:c r="Y49" s="31"/>
      <x:c r="Z49" s="31"/>
      <x:c r="AA49" s="31"/>
      <x:c r="AB49" s="31"/>
      <x:c r="AC49" s="31"/>
      <x:c r="AD49" s="31"/>
      <x:c r="AE49" s="31"/>
      <x:c r="AF49" s="31"/>
      <x:c r="AG49" s="31"/>
      <x:c r="AH49" s="44"/>
    </x:row>
    <x:row r="50" ht="18" customHeight="1">
      <x:c r="B50" s="43"/>
      <x:c r="C50" s="30"/>
      <x:c r="D50" s="31"/>
      <x:c r="E50" s="31"/>
      <x:c r="F50" s="31"/>
      <x:c r="G50" s="31"/>
      <x:c r="H50" s="31"/>
      <x:c r="I50" s="31"/>
      <x:c r="J50" s="31"/>
      <x:c r="K50" s="31"/>
      <x:c r="L50" s="31"/>
      <x:c r="M50" s="31"/>
      <x:c r="N50" s="31"/>
      <x:c r="O50" s="31"/>
      <x:c r="P50" s="31"/>
      <x:c r="Q50" s="31"/>
      <x:c r="R50" s="31"/>
      <x:c r="S50" s="31"/>
      <x:c r="T50" s="31"/>
      <x:c r="U50" s="31"/>
      <x:c r="V50" s="31"/>
      <x:c r="W50" s="31"/>
      <x:c r="X50" s="31"/>
      <x:c r="Y50" s="31"/>
      <x:c r="Z50" s="31"/>
      <x:c r="AA50" s="31"/>
      <x:c r="AB50" s="31"/>
      <x:c r="AC50" s="31"/>
      <x:c r="AD50" s="31"/>
      <x:c r="AE50" s="31"/>
      <x:c r="AF50" s="31"/>
      <x:c r="AG50" s="31"/>
      <x:c r="AH50" s="44"/>
    </x:row>
    <x:row r="51" ht="18" customHeight="1">
      <x:c r="B51" s="43"/>
      <x:c r="C51" s="30"/>
      <x:c r="D51" s="31"/>
      <x:c r="E51" s="31"/>
      <x:c r="F51" s="31"/>
      <x:c r="G51" s="31"/>
      <x:c r="H51" s="31"/>
      <x:c r="I51" s="31"/>
      <x:c r="J51" s="31"/>
      <x:c r="K51" s="31"/>
      <x:c r="L51" s="31"/>
      <x:c r="M51" s="31"/>
      <x:c r="N51" s="31"/>
      <x:c r="O51" s="31"/>
      <x:c r="P51" s="31"/>
      <x:c r="Q51" s="31"/>
      <x:c r="R51" s="31"/>
      <x:c r="S51" s="31"/>
      <x:c r="T51" s="31"/>
      <x:c r="U51" s="31"/>
      <x:c r="V51" s="31"/>
      <x:c r="W51" s="31"/>
      <x:c r="X51" s="31"/>
      <x:c r="Y51" s="31"/>
      <x:c r="Z51" s="31"/>
      <x:c r="AA51" s="31"/>
      <x:c r="AB51" s="31"/>
      <x:c r="AC51" s="31"/>
      <x:c r="AD51" s="31"/>
      <x:c r="AE51" s="31"/>
      <x:c r="AF51" s="31"/>
      <x:c r="AG51" s="31"/>
      <x:c r="AH51" s="44"/>
    </x:row>
    <x:row r="52" ht="18" customHeight="1">
      <x:c r="B52" s="43"/>
      <x:c r="C52" s="30"/>
      <x:c r="D52" s="31"/>
      <x:c r="E52" s="31"/>
      <x:c r="F52" s="31"/>
      <x:c r="G52" s="31"/>
      <x:c r="H52" s="31"/>
      <x:c r="I52" s="31"/>
      <x:c r="J52" s="31"/>
      <x:c r="K52" s="31"/>
      <x:c r="L52" s="31"/>
      <x:c r="M52" s="31"/>
      <x:c r="N52" s="31"/>
      <x:c r="O52" s="31"/>
      <x:c r="P52" s="31"/>
      <x:c r="Q52" s="31"/>
      <x:c r="R52" s="31"/>
      <x:c r="S52" s="31"/>
      <x:c r="T52" s="31"/>
      <x:c r="U52" s="31"/>
      <x:c r="V52" s="31"/>
      <x:c r="W52" s="31"/>
      <x:c r="X52" s="31"/>
      <x:c r="Y52" s="31"/>
      <x:c r="Z52" s="31"/>
      <x:c r="AA52" s="31"/>
      <x:c r="AB52" s="31"/>
      <x:c r="AC52" s="31"/>
      <x:c r="AD52" s="31"/>
      <x:c r="AE52" s="31"/>
      <x:c r="AF52" s="31"/>
      <x:c r="AG52" s="31"/>
      <x:c r="AH52" s="44"/>
    </x:row>
    <x:row r="53" ht="18" customHeight="1">
      <x:c r="B53" s="43"/>
      <x:c r="C53" s="30"/>
      <x:c r="D53" s="31"/>
      <x:c r="E53" s="31"/>
      <x:c r="F53" s="31"/>
      <x:c r="G53" s="31"/>
      <x:c r="H53" s="31"/>
      <x:c r="I53" s="31"/>
      <x:c r="J53" s="31"/>
      <x:c r="K53" s="31"/>
      <x:c r="L53" s="31"/>
      <x:c r="M53" s="31"/>
      <x:c r="N53" s="31"/>
      <x:c r="O53" s="31"/>
      <x:c r="P53" s="31"/>
      <x:c r="Q53" s="31"/>
      <x:c r="R53" s="31"/>
      <x:c r="S53" s="31"/>
      <x:c r="T53" s="31"/>
      <x:c r="U53" s="31"/>
      <x:c r="V53" s="31"/>
      <x:c r="W53" s="31"/>
      <x:c r="X53" s="31"/>
      <x:c r="Y53" s="31"/>
      <x:c r="Z53" s="31"/>
      <x:c r="AA53" s="31"/>
      <x:c r="AB53" s="31"/>
      <x:c r="AC53" s="31"/>
      <x:c r="AD53" s="31"/>
      <x:c r="AE53" s="31"/>
      <x:c r="AF53" s="31"/>
      <x:c r="AG53" s="31"/>
      <x:c r="AH53" s="44"/>
    </x:row>
    <x:row r="54" ht="18" customHeight="1">
      <x:c r="B54" s="43"/>
      <x:c r="C54" s="30"/>
      <x:c r="D54" s="31"/>
      <x:c r="E54" s="31"/>
      <x:c r="F54" s="31"/>
      <x:c r="G54" s="31"/>
      <x:c r="H54" s="31"/>
      <x:c r="I54" s="31"/>
      <x:c r="J54" s="31"/>
      <x:c r="K54" s="31"/>
      <x:c r="L54" s="31"/>
      <x:c r="M54" s="31"/>
      <x:c r="N54" s="31"/>
      <x:c r="O54" s="31"/>
      <x:c r="P54" s="31"/>
      <x:c r="Q54" s="31"/>
      <x:c r="R54" s="31"/>
      <x:c r="S54" s="31"/>
      <x:c r="T54" s="31"/>
      <x:c r="U54" s="31"/>
      <x:c r="V54" s="31"/>
      <x:c r="W54" s="31"/>
      <x:c r="X54" s="31"/>
      <x:c r="Y54" s="31"/>
      <x:c r="Z54" s="31"/>
      <x:c r="AA54" s="31"/>
      <x:c r="AB54" s="31"/>
      <x:c r="AC54" s="31"/>
      <x:c r="AD54" s="31"/>
      <x:c r="AE54" s="31"/>
      <x:c r="AF54" s="31"/>
      <x:c r="AG54" s="31"/>
      <x:c r="AH54" s="44"/>
    </x:row>
    <x:row r="55" ht="18" customHeight="1">
      <x:c r="B55" s="43"/>
      <x:c r="C55" s="30"/>
      <x:c r="D55" s="31"/>
      <x:c r="E55" s="31"/>
      <x:c r="F55" s="31"/>
      <x:c r="G55" s="31"/>
      <x:c r="H55" s="31"/>
      <x:c r="I55" s="31"/>
      <x:c r="J55" s="31"/>
      <x:c r="K55" s="31"/>
      <x:c r="L55" s="31"/>
      <x:c r="M55" s="31"/>
      <x:c r="N55" s="31"/>
      <x:c r="O55" s="31"/>
      <x:c r="P55" s="31"/>
      <x:c r="Q55" s="31"/>
      <x:c r="R55" s="31"/>
      <x:c r="S55" s="31"/>
      <x:c r="T55" s="31"/>
      <x:c r="U55" s="31"/>
      <x:c r="V55" s="31"/>
      <x:c r="W55" s="31"/>
      <x:c r="X55" s="31"/>
      <x:c r="Y55" s="31"/>
      <x:c r="Z55" s="31"/>
      <x:c r="AA55" s="31"/>
      <x:c r="AB55" s="31"/>
      <x:c r="AC55" s="31"/>
      <x:c r="AD55" s="31"/>
      <x:c r="AE55" s="31"/>
      <x:c r="AF55" s="31"/>
      <x:c r="AG55" s="31"/>
      <x:c r="AH55" s="44"/>
    </x:row>
    <x:row r="56" ht="18" customHeight="1">
      <x:c r="B56" s="43"/>
      <x:c r="C56" s="30"/>
      <x:c r="D56" s="31"/>
      <x:c r="E56" s="31"/>
      <x:c r="F56" s="31"/>
      <x:c r="G56" s="31"/>
      <x:c r="H56" s="31"/>
      <x:c r="I56" s="31"/>
      <x:c r="J56" s="31"/>
      <x:c r="K56" s="31"/>
      <x:c r="L56" s="31"/>
      <x:c r="M56" s="31"/>
      <x:c r="N56" s="31"/>
      <x:c r="O56" s="31"/>
      <x:c r="P56" s="31"/>
      <x:c r="Q56" s="31"/>
      <x:c r="R56" s="31"/>
      <x:c r="S56" s="31"/>
      <x:c r="T56" s="31"/>
      <x:c r="U56" s="31"/>
      <x:c r="V56" s="31"/>
      <x:c r="W56" s="31"/>
      <x:c r="X56" s="31"/>
      <x:c r="Y56" s="31"/>
      <x:c r="Z56" s="31"/>
      <x:c r="AA56" s="31"/>
      <x:c r="AB56" s="31"/>
      <x:c r="AC56" s="31"/>
      <x:c r="AD56" s="31"/>
      <x:c r="AE56" s="31"/>
      <x:c r="AF56" s="31"/>
      <x:c r="AG56" s="31"/>
      <x:c r="AH56" s="44"/>
    </x:row>
    <x:row r="57" ht="18" customHeight="1">
      <x:c r="B57" s="43"/>
      <x:c r="C57" s="30"/>
      <x:c r="D57" s="31"/>
      <x:c r="E57" s="31"/>
      <x:c r="F57" s="31"/>
      <x:c r="G57" s="31"/>
      <x:c r="H57" s="31"/>
      <x:c r="I57" s="31"/>
      <x:c r="J57" s="31"/>
      <x:c r="K57" s="31"/>
      <x:c r="L57" s="31"/>
      <x:c r="M57" s="31"/>
      <x:c r="N57" s="31"/>
      <x:c r="O57" s="31"/>
      <x:c r="P57" s="31"/>
      <x:c r="Q57" s="31"/>
      <x:c r="R57" s="31"/>
      <x:c r="S57" s="31"/>
      <x:c r="T57" s="31"/>
      <x:c r="U57" s="31"/>
      <x:c r="V57" s="31"/>
      <x:c r="W57" s="31"/>
      <x:c r="X57" s="31"/>
      <x:c r="Y57" s="31"/>
      <x:c r="Z57" s="31"/>
      <x:c r="AA57" s="31"/>
      <x:c r="AB57" s="31"/>
      <x:c r="AC57" s="31"/>
      <x:c r="AD57" s="31"/>
      <x:c r="AE57" s="31"/>
      <x:c r="AF57" s="31"/>
      <x:c r="AG57" s="31"/>
      <x:c r="AH57" s="44"/>
    </x:row>
    <x:row r="58" ht="18" customHeight="1">
      <x:c r="B58" s="43"/>
      <x:c r="C58" s="30"/>
      <x:c r="D58" s="31"/>
      <x:c r="E58" s="31"/>
      <x:c r="F58" s="31"/>
      <x:c r="G58" s="31"/>
      <x:c r="H58" s="31"/>
      <x:c r="I58" s="31"/>
      <x:c r="J58" s="31"/>
      <x:c r="K58" s="31"/>
      <x:c r="L58" s="31"/>
      <x:c r="M58" s="31"/>
      <x:c r="N58" s="31"/>
      <x:c r="O58" s="31"/>
      <x:c r="P58" s="31"/>
      <x:c r="Q58" s="31"/>
      <x:c r="R58" s="31"/>
      <x:c r="S58" s="31"/>
      <x:c r="T58" s="31"/>
      <x:c r="U58" s="31"/>
      <x:c r="V58" s="31"/>
      <x:c r="W58" s="31"/>
      <x:c r="X58" s="31"/>
      <x:c r="Y58" s="31"/>
      <x:c r="Z58" s="31"/>
      <x:c r="AA58" s="31"/>
      <x:c r="AB58" s="31"/>
      <x:c r="AC58" s="31"/>
      <x:c r="AD58" s="31"/>
      <x:c r="AE58" s="31"/>
      <x:c r="AF58" s="31"/>
      <x:c r="AG58" s="31"/>
      <x:c r="AH58" s="44"/>
    </x:row>
  </x:sheetData>
  <x:conditionalFormatting sqref="D7:AH8">
    <x:cfRule type="expression" dxfId="0" priority="1">
      <x:formula>OR(D$8="Sa",D$8="So")</x:formula>
    </x:cfRule>
  </x:conditionalFormatting>
  <x:conditionalFormatting sqref="D9:AH58">
    <x:cfRule type="expression" dxfId="1" priority="2">
      <x:formula>OR(D$8="Sa",D$8="So")</x:formula>
    </x:cfRule>
    <x:cfRule type="expression" dxfId="2" priority="3">
      <x:formula>D$7=""</x:formula>
    </x:cfRule>
  </x:conditionalFormatting>
  <x:dataValidations count="2">
    <x:dataValidation type="whole" operator="between" sqref="C4">
      <x:formula1>1</x:formula1>
      <x:formula2>12</x:formula2>
    </x:dataValidation>
    <x:dataValidation type="whole" operator="between" sqref="C5">
      <x:formula1>1901</x:formula1>
      <x:formula2>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788B"/>
  </x:sheetPr>
  <x:sheetViews>
    <x:sheetView showGridLines="0" workbookViewId="0"/>
  </x:sheetViews>
  <x:sheetFormatPr defaultRowHeight="15"/>
  <x:cols>
    <x:col min="2" max="2" width="20" hidden="0" customWidth="1"/>
    <x:col min="3" max="3" width="74" hidden="0" customWidth="1"/>
  </x:cols>
  <x:sheetData>
    <x:row r="2">
      <x:c r="B2" s="2" t="str">
        <x:v>Vorlage verwenden</x:v>
      </x:c>
      <x:c r="C2" s="45"/>
    </x:row>
    <x:row r="3">
      <x:c r="B3" s="45"/>
      <x:c r="C3" s="45"/>
    </x:row>
    <x:row r="4" ht="34" customHeight="1">
      <x:c r="B4" s="54" t="str">
        <x:v>1. Zeitraum</x:v>
      </x:c>
      <x:c r="C4" s="55" t="str">
        <x:v>Auf „Monatsplan“ Monat und Jahr oben ändern. Tageszahlen und Wochentage passen sich an.</x:v>
      </x:c>
    </x:row>
    <x:row r="5" ht="34" customHeight="1">
      <x:c r="B5" s="54" t="str">
        <x:v>2. Team</x:v>
      </x:c>
      <x:c r="C5" s="55" t="str">
        <x:v>Namen und Kürzel in die hellblauen Felder schreiben. Es stehen 50 leere Zeilen bereit.</x:v>
      </x:c>
    </x:row>
    <x:row r="6" ht="34" customHeight="1">
      <x:c r="B6" s="54" t="str">
        <x:v>3. Eintragen</x:v>
      </x:c>
      <x:c r="C6" s="55" t="str">
        <x:v>Pro Tag ein passendes Dienstkürzel eintragen. Die Vorlage teilt keine Dienste automatisch ein.</x:v>
      </x:c>
    </x:row>
    <x:row r="7" ht="34" customHeight="1">
      <x:c r="B7" s="54" t="str">
        <x:v>4. Farben</x:v>
      </x:c>
      <x:c r="C7" s="55" t="str">
        <x:v>Türkis markiert Samstag und Sonntag. Graue Spalten sind ausserhalb des gewählten Monats.</x:v>
      </x:c>
    </x:row>
    <x:row r="8" ht="34" customHeight="1">
      <x:c r="B8" s="54" t="str">
        <x:v>5. Nutzen</x:v>
      </x:c>
      <x:c r="C8" s="55" t="str">
        <x:v>Kürzel-Beispiele stehen unten. Passe sie an eure Teambegriffe an und prüfe den fertigen Plan selbst.</x:v>
      </x:c>
    </x:row>
    <x:row r="9">
      <x:c r="B9" s="45"/>
      <x:c r="C9" s="45"/>
    </x:row>
    <x:row r="10" ht="22" customHeight="1">
      <x:c r="B10" s="57" t="str">
        <x:v>Beispielkürzel</x:v>
      </x:c>
      <x:c r="C10" s="57" t="str">
        <x:v>Bedeutung im Team</x:v>
      </x:c>
    </x:row>
    <x:row r="11" ht="23" customHeight="1">
      <x:c r="B11" s="58" t="str">
        <x:v>T</x:v>
      </x:c>
      <x:c r="C11" s="59" t="str">
        <x:v>Tagdienst</x:v>
      </x:c>
    </x:row>
    <x:row r="12" ht="23" customHeight="1">
      <x:c r="B12" s="58" t="str">
        <x:v>A</x:v>
      </x:c>
      <x:c r="C12" s="59" t="str">
        <x:v>Abenddienst</x:v>
      </x:c>
    </x:row>
    <x:row r="13" ht="23" customHeight="1">
      <x:c r="B13" s="58" t="str">
        <x:v>N</x:v>
      </x:c>
      <x:c r="C13" s="59" t="str">
        <x:v>Nachtdienst</x:v>
      </x:c>
    </x:row>
    <x:row r="14" ht="23" customHeight="1">
      <x:c r="B14" s="58" t="str">
        <x:v>F</x:v>
      </x:c>
      <x:c r="C14" s="59" t="str">
        <x:v>Frei</x:v>
      </x:c>
    </x:row>
    <x:row r="15" ht="23" customHeight="1">
      <x:c r="B15" s="60" t="str">
        <x:v>U</x:v>
      </x:c>
      <x:c r="C15" s="61" t="str">
        <x:v>Abwesenheit nach interner Definition</x:v>
      </x:c>
    </x:row>
    <x:row r="16" ht="23" customHeight="1">
      <x:c r="B16" s="55" t="str">
        <x:v>Hinweis</x:v>
      </x:c>
      <x:c r="C16" s="55" t="str">
        <x:v>Beispiele, keine feste Vorgabe. Die Vorlage prüft eingetragene Kürzel nicht.</x:v>
      </x:c>
    </x:row>
    <x:row r="17" ht="38" customHeight="1">
      <x:c r="B17" s="54" t="str">
        <x:v>Drucken</x:v>
      </x:c>
      <x:c r="C17" s="55" t="str">
        <x:v>Querformat und Skalierung „eine Seite breit“ wählen. Die 50 Teamzeilen verteilen sich auf mehrere Seiten.</x:v>
      </x:c>
    </x:row>
    <x:row r="18" ht="38" customHeight="1">
      <x:c r="B18" s="54" t="str">
        <x:v>Grenzen</x:v>
      </x:c>
      <x:c r="C18" s="55" t="str">
        <x:v>Manuelle Planhilfe ohne automatische Einteilung, Besetzungs- oder Ruhezeitprüfung und ohne Rechtsgarantie. Interne Vorgaben vor der Nutzung selbst prüfen.</x:v>
      </x:c>
    </x:row>
    <x:row r="19" ht="25" customHeight="1">
      <x:c r="B19" s="54" t="str">
        <x:v>Datei</x:v>
      </x:c>
      <x:c r="C19" s="55" t="str">
        <x:v>Die Arbeitsmappe enthält keine Makros oder extern verknüpften Arbeitsmappen.</x:v>
      </x:c>
    </x:row>
    <x:row r="20">
      <x:c r="B20" s="45"/>
      <x:c r="C20" s="45"/>
    </x:row>
    <x:row r="21">
      <x:c r="B21" s="45"/>
      <x:c r="C21" s="45"/>
    </x:row>
    <x:row r="22" ht="24" customHeight="1">
      <x:c r="B22" s="46" t="str">
        <x:v>Im Browser</x:v>
      </x:c>
      <x:c r="C22" s="53" t="str">
        <x:v>https://www.dienstplanguru.com</x:v>
      </x:c>
    </x:row>
  </x:sheetData>
  <x:pageMargins left="0.7" right="0.7" top="0.75" bottom="0.75" header="0.3" footer="0.3"/>
</x:worksheet>
</file>